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<sst xmlns="http://schemas.openxmlformats.org/spreadsheetml/2006/main" count="109" uniqueCount="108">
  <si>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</si>
  <si>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</si>
  <si>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</si>
  <si>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</si>
  <si>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</si>
  <si>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</si>
  <si>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</si>
  <si>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</si>
  <si>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</si>
  <si>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</si>
  <si>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</si>
  <si>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</si>
  <si>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</si>
  <si>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</si>
  <si>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</si>
  <si>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</si>
  <si>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</si>
  <si>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</si>
  <si>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</si>
  <si>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</si>
  <si>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</si>
  <si>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</si>
  <si>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</si>
  <si>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</si>
  <si>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</si>
  <si>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</si>
  <si>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</si>
  <si>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</si>
  <si>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</si>
  <si>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</si>
  <si>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</si>
  <si>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</si>
  <si>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</si>
  <si>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</si>
  <si>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</si>
  <si>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</si>
  <si>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</si>
  <si>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</si>
  <si>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</si>
  <si>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</si>
  <si>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</si>
  <si>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</si>
  <si>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</si>
  <si>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</si>
  <si>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</si>
  <si>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</si>
  <si>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</si>
  <si>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</si>
  <si>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</si>
  <si>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</si>
  <si>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</si>
  <si>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</si>
  <si>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</si>
  <si>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</si>
  <si>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</si>
  <si>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</si>
  <si>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</si>
  <si>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</si>
  <si>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</si>
  <si>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</si>
  <si>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</si>
  <si>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</si>
  <si>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</si>
  <si>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</si>
  <si>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</si>
  <si>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</si>
  <si>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</si>
  <si>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</si>
  <si>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</si>
  <si>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</si>
  <si>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</si>
  <si>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</si>
  <si>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</si>
  <si>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</si>
  <si>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</si>
  <si>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</si>
  <si>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</si>
  <si>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</si>
  <si>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</si>
  <si>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</si>
  <si>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</si>
  <si>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</si>
  <si>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</si>
  <si>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</si>
  <si>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</si>
  <si>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</si>
  <si>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</si>
  <si>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</si>
  <si>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</si>
  <si>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</si>
  <si>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</si>
  <si>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</si>
  <si>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</si>
  <si>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</si>
  <si>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</si>
  <si>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</si>
  <si>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</si>
  <si>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</si>
  <si>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</si>
  <si>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</si>
  <si>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</si>
  <si>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</si>
  <si>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Приложение 4 к Решению Думы</t>
  </si>
  <si>
    <t>"Приложение 7 к Решению Думы</t>
  </si>
  <si>
    <t>№ 596 от 25.12.2014г."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</si>
  <si>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</si>
  <si>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</si>
  <si>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№ 661 от 28.05.2015г.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</si>
</sst>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4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5" t="s">
        <v>102</v>
      </c>
      <c r="C2" s="55"/>
    </row>
    <row r="3" spans="2:3" ht="12.75" customHeight="1">
      <c r="B3" s="55" t="s">
        <v>25</v>
      </c>
      <c r="C3" s="55"/>
    </row>
    <row r="4" spans="2:3" ht="12.75" customHeight="1">
      <c r="B4" s="55" t="s">
        <v>107</v>
      </c>
      <c r="C4" s="55"/>
    </row>
    <row r="5" spans="2:3" ht="16.5">
      <c r="B5" s="6"/>
      <c r="C5" s="6"/>
    </row>
    <row r="6" spans="2:3" ht="12.75" customHeight="1">
      <c r="B6" s="55" t="s">
        <v>103</v>
      </c>
      <c r="C6" s="55"/>
    </row>
    <row r="7" spans="2:3" ht="12.75" customHeight="1">
      <c r="B7" s="55" t="s">
        <v>25</v>
      </c>
      <c r="C7" s="55"/>
    </row>
    <row r="8" spans="2:3" ht="12.75" customHeight="1">
      <c r="B8" s="55" t="s">
        <v>104</v>
      </c>
      <c r="C8" s="55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234264.40000000002</v>
      </c>
    </row>
    <row r="18" spans="1:3" ht="19.5" customHeight="1">
      <c r="A18" s="8" t="s">
        <v>5</v>
      </c>
      <c r="B18" s="11" t="s">
        <v>6</v>
      </c>
      <c r="C18" s="12">
        <f>SUM(C19)</f>
        <v>136721.7</v>
      </c>
    </row>
    <row r="19" spans="1:3" ht="20.25" customHeight="1">
      <c r="A19" s="8" t="s">
        <v>7</v>
      </c>
      <c r="B19" s="11" t="s">
        <v>8</v>
      </c>
      <c r="C19" s="12">
        <v>136721.7</v>
      </c>
    </row>
    <row r="20" spans="1:3" ht="58.5" customHeight="1">
      <c r="A20" s="8" t="s">
        <v>90</v>
      </c>
      <c r="B20" s="11" t="s">
        <v>91</v>
      </c>
      <c r="C20" s="12">
        <f>C21</f>
        <v>9200</v>
      </c>
    </row>
    <row r="21" spans="1:3" ht="61.5" customHeight="1">
      <c r="A21" s="8" t="s">
        <v>92</v>
      </c>
      <c r="B21" s="11" t="s">
        <v>93</v>
      </c>
      <c r="C21" s="12">
        <v>9200</v>
      </c>
    </row>
    <row r="22" spans="1:3" ht="18.75" customHeight="1">
      <c r="A22" s="8" t="s">
        <v>9</v>
      </c>
      <c r="B22" s="11" t="s">
        <v>10</v>
      </c>
      <c r="C22" s="12">
        <f>SUM(C23:C24)+C25</f>
        <v>10869</v>
      </c>
    </row>
    <row r="23" spans="1:3" ht="38.25" customHeight="1">
      <c r="A23" s="8" t="s">
        <v>38</v>
      </c>
      <c r="B23" s="11" t="s">
        <v>26</v>
      </c>
      <c r="C23" s="12">
        <v>10545</v>
      </c>
    </row>
    <row r="24" spans="1:3" ht="22.5" customHeight="1">
      <c r="A24" s="8" t="s">
        <v>39</v>
      </c>
      <c r="B24" s="11" t="s">
        <v>11</v>
      </c>
      <c r="C24" s="12">
        <v>42</v>
      </c>
    </row>
    <row r="25" spans="1:3" ht="77.25" customHeight="1">
      <c r="A25" s="8" t="s">
        <v>87</v>
      </c>
      <c r="B25" s="49" t="s">
        <v>88</v>
      </c>
      <c r="C25" s="12">
        <v>282</v>
      </c>
    </row>
    <row r="26" spans="1:3" ht="22.5" customHeight="1">
      <c r="A26" s="28" t="s">
        <v>12</v>
      </c>
      <c r="B26" s="11" t="s">
        <v>34</v>
      </c>
      <c r="C26" s="12">
        <f>SUM(C27)</f>
        <v>2940</v>
      </c>
    </row>
    <row r="27" spans="1:3" ht="94.5" customHeight="1">
      <c r="A27" s="28" t="s">
        <v>27</v>
      </c>
      <c r="B27" s="31" t="s">
        <v>40</v>
      </c>
      <c r="C27" s="12">
        <v>2940</v>
      </c>
    </row>
    <row r="28" spans="1:3" ht="75.75" customHeight="1">
      <c r="A28" s="33" t="s">
        <v>13</v>
      </c>
      <c r="B28" s="37" t="s">
        <v>14</v>
      </c>
      <c r="C28" s="34">
        <f>SUM(C29:C30)</f>
        <v>47097.7</v>
      </c>
    </row>
    <row r="29" spans="1:3" ht="132" customHeight="1">
      <c r="A29" s="35" t="s">
        <v>41</v>
      </c>
      <c r="B29" s="31" t="s">
        <v>42</v>
      </c>
      <c r="C29" s="12">
        <v>46199.7</v>
      </c>
    </row>
    <row r="30" spans="1:3" ht="113.25" customHeight="1">
      <c r="A30" s="28" t="s">
        <v>28</v>
      </c>
      <c r="B30" s="36" t="s">
        <v>37</v>
      </c>
      <c r="C30" s="12">
        <v>898</v>
      </c>
    </row>
    <row r="31" spans="1:3" ht="39.75" customHeight="1">
      <c r="A31" s="28" t="s">
        <v>15</v>
      </c>
      <c r="B31" s="11" t="s">
        <v>16</v>
      </c>
      <c r="C31" s="12">
        <f>SUM(C32)</f>
        <v>2300</v>
      </c>
    </row>
    <row r="32" spans="1:3" ht="39.75" customHeight="1">
      <c r="A32" s="28" t="s">
        <v>17</v>
      </c>
      <c r="B32" s="11" t="s">
        <v>18</v>
      </c>
      <c r="C32" s="12">
        <v>2300</v>
      </c>
    </row>
    <row r="33" spans="1:3" ht="57" customHeight="1">
      <c r="A33" s="38" t="s">
        <v>35</v>
      </c>
      <c r="B33" s="32" t="s">
        <v>43</v>
      </c>
      <c r="C33" s="34">
        <f>SUM(C34)</f>
        <v>184</v>
      </c>
    </row>
    <row r="34" spans="1:3" ht="39.75" customHeight="1">
      <c r="A34" s="35" t="s">
        <v>44</v>
      </c>
      <c r="B34" s="29" t="s">
        <v>45</v>
      </c>
      <c r="C34" s="12">
        <v>184</v>
      </c>
    </row>
    <row r="35" spans="1:3" ht="58.5" customHeight="1">
      <c r="A35" s="28" t="s">
        <v>19</v>
      </c>
      <c r="B35" s="11" t="s">
        <v>29</v>
      </c>
      <c r="C35" s="12">
        <f>SUM(C36)</f>
        <v>22272</v>
      </c>
    </row>
    <row r="36" spans="1:3" ht="74.25" customHeight="1">
      <c r="A36" s="35" t="s">
        <v>46</v>
      </c>
      <c r="B36" s="29" t="s">
        <v>47</v>
      </c>
      <c r="C36" s="12">
        <v>22272</v>
      </c>
    </row>
    <row r="37" spans="1:3" ht="38.25" customHeight="1">
      <c r="A37" s="28" t="s">
        <v>20</v>
      </c>
      <c r="B37" s="11" t="s">
        <v>21</v>
      </c>
      <c r="C37" s="12">
        <v>2680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317252.802</v>
      </c>
    </row>
    <row r="41" spans="1:3" ht="56.25">
      <c r="A41" s="8" t="s">
        <v>50</v>
      </c>
      <c r="B41" s="11" t="s">
        <v>51</v>
      </c>
      <c r="C41" s="50">
        <f>C42+C45+C49+C67+C68</f>
        <v>317252.802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97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C46+C48+C47</f>
        <v>6475.122</v>
      </c>
    </row>
    <row r="46" spans="1:3" ht="93.75">
      <c r="A46" s="8" t="s">
        <v>58</v>
      </c>
      <c r="B46" s="11" t="s">
        <v>59</v>
      </c>
      <c r="C46" s="50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6475.122</v>
      </c>
    </row>
    <row r="49" spans="1:3" ht="56.25">
      <c r="A49" s="39" t="s">
        <v>64</v>
      </c>
      <c r="B49" s="11" t="s">
        <v>65</v>
      </c>
      <c r="C49" s="12">
        <f>C50+C51+C52+C53+C54+C55+C66</f>
        <v>310735.12000000005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1605</v>
      </c>
    </row>
    <row r="52" spans="1:3" ht="93.75">
      <c r="A52" s="39" t="s">
        <v>70</v>
      </c>
      <c r="B52" s="43" t="s">
        <v>98</v>
      </c>
      <c r="C52" s="12">
        <v>0</v>
      </c>
    </row>
    <row r="53" spans="1:3" ht="75">
      <c r="A53" s="39" t="s">
        <v>71</v>
      </c>
      <c r="B53" s="11" t="s">
        <v>72</v>
      </c>
      <c r="C53" s="12">
        <v>1502.4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SUM(C56:C65)</f>
        <v>305194.72000000003</v>
      </c>
    </row>
    <row r="56" spans="1:3" ht="112.5">
      <c r="A56" s="56"/>
      <c r="B56" s="44" t="s">
        <v>77</v>
      </c>
      <c r="C56" s="12">
        <v>220568</v>
      </c>
    </row>
    <row r="57" spans="1:3" ht="131.25">
      <c r="A57" s="56"/>
      <c r="B57" s="44" t="s">
        <v>95</v>
      </c>
      <c r="C57" s="12">
        <v>54944</v>
      </c>
    </row>
    <row r="58" spans="1:3" ht="75">
      <c r="A58" s="56"/>
      <c r="B58" s="45" t="s">
        <v>78</v>
      </c>
      <c r="C58" s="12">
        <v>1003.4</v>
      </c>
    </row>
    <row r="59" spans="1:3" ht="93.75">
      <c r="A59" s="56"/>
      <c r="B59" s="42" t="s">
        <v>79</v>
      </c>
      <c r="C59" s="12">
        <v>18811</v>
      </c>
    </row>
    <row r="60" spans="1:3" ht="56.25">
      <c r="A60" s="56"/>
      <c r="B60" s="44" t="s">
        <v>94</v>
      </c>
      <c r="C60" s="12">
        <v>3443</v>
      </c>
    </row>
    <row r="61" spans="1:3" ht="112.5">
      <c r="A61" s="56"/>
      <c r="B61" s="44" t="s">
        <v>80</v>
      </c>
      <c r="C61" s="12">
        <v>538</v>
      </c>
    </row>
    <row r="62" spans="1:3" ht="75">
      <c r="A62" s="56"/>
      <c r="B62" s="42" t="s">
        <v>81</v>
      </c>
      <c r="C62" s="12">
        <v>4834</v>
      </c>
    </row>
    <row r="63" spans="1:3" ht="131.25">
      <c r="A63" s="56"/>
      <c r="B63" s="42" t="s">
        <v>99</v>
      </c>
      <c r="C63" s="12">
        <v>0.36</v>
      </c>
    </row>
    <row r="64" spans="1:3" ht="130.5" customHeight="1">
      <c r="A64" s="56"/>
      <c r="B64" s="42" t="s">
        <v>100</v>
      </c>
      <c r="C64" s="12">
        <v>400.96</v>
      </c>
    </row>
    <row r="65" spans="1:3" ht="56.25">
      <c r="A65" s="57"/>
      <c r="B65" s="44" t="s">
        <v>82</v>
      </c>
      <c r="C65" s="12">
        <v>652</v>
      </c>
    </row>
    <row r="66" spans="1:3" ht="150">
      <c r="A66" s="39" t="s">
        <v>83</v>
      </c>
      <c r="B66" s="42" t="s">
        <v>84</v>
      </c>
      <c r="C66" s="12">
        <v>2433</v>
      </c>
    </row>
    <row r="67" spans="1:3" ht="113.25" thickBot="1">
      <c r="A67" s="39" t="s">
        <v>85</v>
      </c>
      <c r="B67" s="46" t="s">
        <v>96</v>
      </c>
      <c r="C67" s="50">
        <v>0</v>
      </c>
    </row>
    <row r="68" spans="1:3" ht="132" thickBot="1">
      <c r="A68" s="54" t="s">
        <v>105</v>
      </c>
      <c r="B68" s="53" t="s">
        <v>106</v>
      </c>
      <c r="C68" s="50">
        <v>42.56</v>
      </c>
    </row>
    <row r="69" spans="1:3" ht="18.75">
      <c r="A69" s="47"/>
      <c r="B69" s="48" t="s">
        <v>86</v>
      </c>
      <c r="C69" s="51">
        <f>C17+C40</f>
        <v>551517.202</v>
      </c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</sheetData>
  <sheetProtection/>
  <mergeCells count="7">
    <mergeCell ref="B2:C2"/>
    <mergeCell ref="B3:C3"/>
    <mergeCell ref="B4:C4"/>
    <mergeCell ref="A56:A65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2015-05-26T22:28:41Z</cp:lastPrinted>
  <dcterms:created xsi:type="dcterms:W3CDTF">2005-08-18T04:46:17Z</dcterms:created>
  <dcterms:modified xsi:type="dcterms:W3CDTF">2015-05-28T06:27:31Z</dcterms:modified>
  <cp:category/>
  <cp:version/>
  <cp:contentType/>
  <cp:contentStatus/>
</cp:coreProperties>
</file>